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DE4" lockStructure="1"/>
  <bookViews>
    <workbookView xWindow="120" yWindow="90" windowWidth="13395" windowHeight="102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8" i="1" l="1"/>
  <c r="C9" i="1" s="1"/>
  <c r="C15" i="1" s="1"/>
  <c r="C20" i="1" s="1"/>
  <c r="C24" i="1" s="1"/>
</calcChain>
</file>

<file path=xl/sharedStrings.xml><?xml version="1.0" encoding="utf-8"?>
<sst xmlns="http://schemas.openxmlformats.org/spreadsheetml/2006/main" count="21" uniqueCount="19">
  <si>
    <t>Moč obstoječe žarnice, ki jo boste zamenjali</t>
  </si>
  <si>
    <t>Moč nove žarnice</t>
  </si>
  <si>
    <t>Število žarnic, ki jih boste zamenjali</t>
  </si>
  <si>
    <t>Skupno privarčevanih vatov (W)</t>
  </si>
  <si>
    <t>Skupno privarčevanih kilovatov (KW)</t>
  </si>
  <si>
    <t>kW</t>
  </si>
  <si>
    <t>W</t>
  </si>
  <si>
    <t>Izračun števila privarčevanih kilovatov na uro (kWh), ki jih boste privarčevali letno</t>
  </si>
  <si>
    <t>Število ur dnevne uporabe žarnic</t>
  </si>
  <si>
    <t>Skupno privarčevanih kWh na leto</t>
  </si>
  <si>
    <t>Stroški elektrike na kWh (cca. 0,11 EUR)</t>
  </si>
  <si>
    <t>Začetni stroški zamenjave žarnic</t>
  </si>
  <si>
    <t>Število let za povrnitev investicije</t>
  </si>
  <si>
    <t>kWh</t>
  </si>
  <si>
    <t>ur</t>
  </si>
  <si>
    <t>število</t>
  </si>
  <si>
    <t>Izračun stroškov privarčevanih na leto</t>
  </si>
  <si>
    <t>Privarčevano na leto</t>
  </si>
  <si>
    <t>Kalkulator povrnitve investicije v varčne žarnice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</si>
</sst>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rgb="FF9C0006"/>
      <name val="Calibri"/>
      <family val="2"/>
      <charset val="238"/>
      <scheme val="minor"/>
    </font>
    <font>
      <b/>
      <sz val="12"/>
      <color rgb="FF9C0006"/>
      <name val="Calibri"/>
      <family val="2"/>
      <charset val="238"/>
      <scheme val="minor"/>
    </font>
    <font>
      <b/>
      <sz val="14"/>
      <color rgb="FF9C0006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</cellStyleXfs>
  <cellXfs count="17">
    <xf numFmtId="0" fontId="0" fillId="0" borderId="0" xfId="0"/>
    <xf numFmtId="0" fontId="0" fillId="6" borderId="0" xfId="0" applyFill="1"/>
    <xf numFmtId="0" fontId="3" fillId="3" borderId="0" xfId="3"/>
    <xf numFmtId="0" fontId="7" fillId="2" borderId="1" xfId="2" applyFont="1" applyBorder="1"/>
    <xf numFmtId="0" fontId="8" fillId="2" borderId="1" xfId="2" applyFont="1" applyBorder="1"/>
    <xf numFmtId="0" fontId="8" fillId="2" borderId="2" xfId="2" applyFont="1" applyBorder="1"/>
    <xf numFmtId="44" fontId="8" fillId="2" borderId="2" xfId="2" applyNumberFormat="1" applyFont="1" applyBorder="1"/>
    <xf numFmtId="0" fontId="4" fillId="5" borderId="0" xfId="5" applyFont="1"/>
    <xf numFmtId="0" fontId="4" fillId="6" borderId="0" xfId="5" applyFont="1" applyFill="1"/>
    <xf numFmtId="0" fontId="6" fillId="4" borderId="0" xfId="4" applyFont="1" applyAlignment="1">
      <alignment horizontal="center"/>
    </xf>
    <xf numFmtId="0" fontId="0" fillId="6" borderId="3" xfId="0" applyFill="1" applyBorder="1"/>
    <xf numFmtId="0" fontId="9" fillId="2" borderId="1" xfId="2" applyFont="1" applyBorder="1" applyAlignment="1">
      <alignment vertical="center"/>
    </xf>
    <xf numFmtId="164" fontId="9" fillId="2" borderId="1" xfId="2" applyNumberFormat="1" applyFont="1" applyBorder="1" applyAlignment="1">
      <alignment horizontal="center" vertical="center"/>
    </xf>
    <xf numFmtId="0" fontId="0" fillId="6" borderId="1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1" xfId="0" applyFont="1" applyFill="1" applyBorder="1" applyProtection="1">
      <protection locked="0"/>
    </xf>
    <xf numFmtId="44" fontId="1" fillId="6" borderId="1" xfId="1" applyFont="1" applyFill="1" applyBorder="1" applyProtection="1">
      <protection locked="0"/>
    </xf>
  </cellXfs>
  <cellStyles count="6">
    <cellStyle name="60% - Accent1" xfId="5" builtinId="32"/>
    <cellStyle name="Accent1" xfId="4" builtinId="29"/>
    <cellStyle name="Bad" xfId="2" builtinId="27"/>
    <cellStyle name="Currency" xfId="1" builtinId="4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abSelected="1" workbookViewId="0">
      <selection activeCell="C22" sqref="C22"/>
    </sheetView>
  </sheetViews>
  <sheetFormatPr defaultRowHeight="15" x14ac:dyDescent="0.25"/>
  <cols>
    <col min="1" max="1" width="2.7109375" style="1" customWidth="1"/>
    <col min="2" max="2" width="51" style="1" customWidth="1"/>
    <col min="3" max="3" width="10.28515625" style="1" customWidth="1"/>
    <col min="4" max="4" width="13.42578125" style="1" customWidth="1"/>
    <col min="5" max="16384" width="9.140625" style="1"/>
  </cols>
  <sheetData>
    <row r="1" spans="2:4" ht="18.75" x14ac:dyDescent="0.3">
      <c r="B1" s="9" t="s">
        <v>18</v>
      </c>
      <c r="C1" s="9"/>
      <c r="D1" s="9"/>
    </row>
    <row r="3" spans="2:4" x14ac:dyDescent="0.25">
      <c r="B3" s="2" t="s">
        <v>0</v>
      </c>
      <c r="C3" s="13">
        <v>100</v>
      </c>
      <c r="D3" s="1" t="s">
        <v>6</v>
      </c>
    </row>
    <row r="4" spans="2:4" x14ac:dyDescent="0.25">
      <c r="B4" s="2" t="s">
        <v>1</v>
      </c>
      <c r="C4" s="14">
        <v>11</v>
      </c>
      <c r="D4" s="1" t="s">
        <v>6</v>
      </c>
    </row>
    <row r="6" spans="2:4" x14ac:dyDescent="0.25">
      <c r="B6" s="2" t="s">
        <v>2</v>
      </c>
      <c r="C6" s="13">
        <v>5</v>
      </c>
      <c r="D6" s="1" t="s">
        <v>15</v>
      </c>
    </row>
    <row r="7" spans="2:4" x14ac:dyDescent="0.25">
      <c r="C7" s="10"/>
    </row>
    <row r="8" spans="2:4" ht="15.75" x14ac:dyDescent="0.25">
      <c r="B8" s="3" t="s">
        <v>3</v>
      </c>
      <c r="C8" s="4">
        <f>(C3*C6)-(C4*C6)</f>
        <v>445</v>
      </c>
      <c r="D8" s="1" t="s">
        <v>6</v>
      </c>
    </row>
    <row r="9" spans="2:4" ht="15.75" x14ac:dyDescent="0.25">
      <c r="B9" s="3" t="s">
        <v>4</v>
      </c>
      <c r="C9" s="5">
        <f>C8/1000</f>
        <v>0.44500000000000001</v>
      </c>
      <c r="D9" s="1" t="s">
        <v>5</v>
      </c>
    </row>
    <row r="11" spans="2:4" x14ac:dyDescent="0.25">
      <c r="B11" s="7" t="s">
        <v>7</v>
      </c>
      <c r="C11" s="7"/>
      <c r="D11" s="7"/>
    </row>
    <row r="13" spans="2:4" x14ac:dyDescent="0.25">
      <c r="B13" s="2" t="s">
        <v>8</v>
      </c>
      <c r="C13" s="15">
        <v>3</v>
      </c>
      <c r="D13" s="1" t="s">
        <v>14</v>
      </c>
    </row>
    <row r="15" spans="2:4" ht="15.75" x14ac:dyDescent="0.25">
      <c r="B15" s="3" t="s">
        <v>9</v>
      </c>
      <c r="C15" s="4">
        <f>(C13*356)*C9</f>
        <v>475.26</v>
      </c>
      <c r="D15" s="1" t="s">
        <v>13</v>
      </c>
    </row>
    <row r="17" spans="2:4" x14ac:dyDescent="0.25">
      <c r="B17" s="7" t="s">
        <v>16</v>
      </c>
      <c r="C17" s="7"/>
      <c r="D17" s="7"/>
    </row>
    <row r="18" spans="2:4" x14ac:dyDescent="0.25">
      <c r="B18" s="8"/>
      <c r="C18" s="8"/>
      <c r="D18" s="8"/>
    </row>
    <row r="19" spans="2:4" x14ac:dyDescent="0.25">
      <c r="B19" s="2" t="s">
        <v>10</v>
      </c>
      <c r="C19" s="16">
        <v>0.11</v>
      </c>
    </row>
    <row r="20" spans="2:4" ht="15.75" x14ac:dyDescent="0.25">
      <c r="B20" s="3" t="s">
        <v>17</v>
      </c>
      <c r="C20" s="6">
        <f>C15*C19</f>
        <v>52.278599999999997</v>
      </c>
    </row>
    <row r="22" spans="2:4" x14ac:dyDescent="0.25">
      <c r="B22" s="2" t="s">
        <v>11</v>
      </c>
      <c r="C22" s="16">
        <v>50</v>
      </c>
    </row>
    <row r="24" spans="2:4" ht="18.75" x14ac:dyDescent="0.25">
      <c r="B24" s="11" t="s">
        <v>12</v>
      </c>
      <c r="C24" s="12">
        <f>C22/C20</f>
        <v>0.95641428806433226</v>
      </c>
      <c r="D24" s="12"/>
    </row>
  </sheetData>
  <sheetProtection password="EDE4" sheet="1" objects="1" scenarios="1" selectLockedCells="1"/>
  <mergeCells count="2">
    <mergeCell ref="B1:D1"/>
    <mergeCell ref="C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ematematika</dc:creator>
  <cp:lastModifiedBy>ematematika</cp:lastModifiedBy>
  <dcterms:created xsi:type="dcterms:W3CDTF">2014-08-02T22:08:07Z</dcterms:created>
  <dcterms:modified xsi:type="dcterms:W3CDTF">2014-08-15T14:25:07Z</dcterms:modified>
</cp:coreProperties>
</file>